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6605" windowHeight="94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I195" s="1"/>
  <c r="H194"/>
  <c r="H195" s="1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J119" s="1"/>
  <c r="I118"/>
  <c r="H118"/>
  <c r="H119" s="1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G176" l="1"/>
  <c r="G195"/>
  <c r="G62"/>
  <c r="I62"/>
  <c r="L62"/>
  <c r="G100"/>
  <c r="I100"/>
  <c r="L100"/>
  <c r="G119"/>
  <c r="I119"/>
  <c r="L119"/>
  <c r="G138"/>
  <c r="I138"/>
  <c r="L138"/>
  <c r="G157"/>
  <c r="I157"/>
  <c r="L157"/>
  <c r="L195"/>
  <c r="F62"/>
  <c r="H62"/>
  <c r="J62"/>
  <c r="F100"/>
  <c r="H100"/>
  <c r="J100"/>
  <c r="F119"/>
  <c r="F138"/>
  <c r="H138"/>
  <c r="J138"/>
  <c r="F157"/>
  <c r="H157"/>
  <c r="J157"/>
  <c r="F195"/>
  <c r="J195"/>
  <c r="F24"/>
  <c r="J176"/>
  <c r="L176"/>
  <c r="I176"/>
  <c r="H176"/>
  <c r="F176"/>
  <c r="L81"/>
  <c r="J81"/>
  <c r="I81"/>
  <c r="H81"/>
  <c r="G81"/>
  <c r="F81"/>
  <c r="H43"/>
  <c r="J43"/>
  <c r="I43"/>
  <c r="G43"/>
  <c r="L43"/>
  <c r="F43"/>
  <c r="L24"/>
  <c r="J24"/>
  <c r="I24"/>
  <c r="H24"/>
  <c r="G24"/>
  <c r="F196" l="1"/>
  <c r="H196"/>
  <c r="J196"/>
  <c r="I196"/>
  <c r="G196"/>
  <c r="L196"/>
</calcChain>
</file>

<file path=xl/sharedStrings.xml><?xml version="1.0" encoding="utf-8"?>
<sst xmlns="http://schemas.openxmlformats.org/spreadsheetml/2006/main" count="303" uniqueCount="136">
  <si>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</si>
  <si>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</si>
  <si>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</si>
  <si>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</si>
  <si>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</si>
  <si>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</si>
  <si>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</si>
  <si>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</si>
  <si>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</si>
  <si>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</si>
  <si>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</si>
  <si>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</si>
  <si>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</si>
  <si>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</si>
  <si>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</si>
  <si>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</si>
  <si>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</si>
  <si>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</si>
  <si>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</si>
  <si>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</si>
  <si>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</si>
  <si>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</si>
  <si>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</si>
  <si>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</si>
  <si>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</si>
  <si>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</si>
  <si>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</si>
  <si>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</si>
  <si>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</si>
  <si>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</si>
  <si>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</si>
  <si>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</si>
  <si>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</si>
  <si>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</si>
  <si>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</si>
  <si>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</si>
  <si>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</si>
  <si>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</si>
  <si>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</si>
  <si>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 Баклушевская СОШ им. Е.М. Дергай</t>
  </si>
  <si>
    <t>Директор школы</t>
  </si>
  <si>
    <t>Кучер Н. Г.</t>
  </si>
  <si>
    <t>Компот из чернослива</t>
  </si>
  <si>
    <t>Хлеб пшеничный</t>
  </si>
  <si>
    <t>Сыр  твердых сортов в нарезке</t>
  </si>
  <si>
    <t>пром</t>
  </si>
  <si>
    <t>Какао с молоком</t>
  </si>
  <si>
    <t>Компот из кураги</t>
  </si>
  <si>
    <t>Кофейный напиток с молоком</t>
  </si>
  <si>
    <t>Хлеб ржаной</t>
  </si>
  <si>
    <t>Каша гречневая рассыпчатая</t>
  </si>
  <si>
    <t>Печень говяжья по строгоновски</t>
  </si>
  <si>
    <t>Банан</t>
  </si>
  <si>
    <t>Жаркое по домашнему</t>
  </si>
  <si>
    <t>Напиток из шиповника</t>
  </si>
  <si>
    <t>54-6с</t>
  </si>
  <si>
    <t>54-1з</t>
  </si>
  <si>
    <t>54-23гн</t>
  </si>
  <si>
    <t>54-8з</t>
  </si>
  <si>
    <t>54-12м</t>
  </si>
  <si>
    <t>54-3хн</t>
  </si>
  <si>
    <t>54-21гн</t>
  </si>
  <si>
    <t>54-11г</t>
  </si>
  <si>
    <t>54-20з</t>
  </si>
  <si>
    <t>54-1г</t>
  </si>
  <si>
    <t>54-4м</t>
  </si>
  <si>
    <t>54-4г</t>
  </si>
  <si>
    <t>54-21м</t>
  </si>
  <si>
    <t>Чай  без сахара</t>
  </si>
  <si>
    <t>54-1гн</t>
  </si>
  <si>
    <t>54-7с</t>
  </si>
  <si>
    <t>54-17з</t>
  </si>
  <si>
    <t>54-18м</t>
  </si>
  <si>
    <t>54-1хн</t>
  </si>
  <si>
    <t>54-18с</t>
  </si>
  <si>
    <t>54-9м</t>
  </si>
  <si>
    <t>54-13хн</t>
  </si>
  <si>
    <t>Борщ с капустой и картофелем со сметаной</t>
  </si>
  <si>
    <t>54-9р</t>
  </si>
  <si>
    <t>Макароны  отварные</t>
  </si>
  <si>
    <t>Котлета из говядины</t>
  </si>
  <si>
    <t>Соус красный основной</t>
  </si>
  <si>
    <t>54-3соус</t>
  </si>
  <si>
    <t>Огурец в нарезке</t>
  </si>
  <si>
    <t>Сыр твёрдых сортов в нарезке</t>
  </si>
  <si>
    <t>Суп картофельный с макарон\ изделиями</t>
  </si>
  <si>
    <t>Компот из смеси сухофруктов</t>
  </si>
  <si>
    <t>Плов из курицы</t>
  </si>
  <si>
    <t>Салат из б\капусты с морковью</t>
  </si>
  <si>
    <t>Салат из свежих помидоров и огурцов</t>
  </si>
  <si>
    <t>54-5з</t>
  </si>
  <si>
    <t>54--14з</t>
  </si>
  <si>
    <t>Горошек зеленый</t>
  </si>
  <si>
    <t>Картофельное пюре</t>
  </si>
  <si>
    <t>Булочка с малиной</t>
  </si>
  <si>
    <t>54-2с</t>
  </si>
  <si>
    <t>54-8м</t>
  </si>
  <si>
    <t>Каша перловая рассыпчатая</t>
  </si>
  <si>
    <t>Суп фасолевый</t>
  </si>
  <si>
    <t>54-9с</t>
  </si>
  <si>
    <t>Суп картофельный с клецками</t>
  </si>
  <si>
    <t>Рис припущеный</t>
  </si>
  <si>
    <t>54-7г</t>
  </si>
  <si>
    <t>Гуляш  из говядины</t>
  </si>
  <si>
    <t>54-2м</t>
  </si>
  <si>
    <t>Рагу из курицы</t>
  </si>
  <si>
    <t>54-22м</t>
  </si>
  <si>
    <t>54-27с</t>
  </si>
  <si>
    <t>Суп из овощей с фрикадельками мясными</t>
  </si>
  <si>
    <t>Тефтели из говядины паровые</t>
  </si>
  <si>
    <t>Салат из свеклы с курагой и изюмом</t>
  </si>
  <si>
    <t>Рыба запеченая в сметанном соусе ( минтай )</t>
  </si>
  <si>
    <t>Суп "крестьянский" с крупой ( крупа  рисовая )</t>
  </si>
  <si>
    <t>Курица отварная</t>
  </si>
  <si>
    <t>Соус сметанный</t>
  </si>
  <si>
    <t>54-1соус</t>
  </si>
  <si>
    <t>54--8с</t>
  </si>
  <si>
    <t>54-25хн</t>
  </si>
  <si>
    <t>54-1с</t>
  </si>
  <si>
    <t>Сок абрикосовый</t>
  </si>
  <si>
    <t>Суп с рыбными консервами ( сайра )</t>
  </si>
  <si>
    <t>Кисель из клюквы</t>
  </si>
  <si>
    <t>Суп гороховый</t>
  </si>
  <si>
    <t>Компот из свежих яблок</t>
  </si>
  <si>
    <t>54-32хн</t>
  </si>
  <si>
    <t>Свекольник  ( со сметаной )</t>
  </si>
  <si>
    <t>Щи из свежей капусты со сметаной</t>
  </si>
  <si>
    <t>Салат из моркови и чернослива</t>
  </si>
  <si>
    <t>54-2з</t>
  </si>
  <si>
    <t>банан</t>
  </si>
  <si>
    <t>Капуста тушеная с мясом</t>
  </si>
  <si>
    <t>54-10м</t>
  </si>
  <si>
    <t>54-5г</t>
  </si>
  <si>
    <t>54-5с</t>
  </si>
  <si>
    <t>54-2хн</t>
  </si>
  <si>
    <t>54-10в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</si>
</sst>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17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K175" sqref="K17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5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 t="s">
        <v>30</v>
      </c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88</v>
      </c>
      <c r="F14" s="43">
        <v>80</v>
      </c>
      <c r="G14" s="43">
        <v>1.7</v>
      </c>
      <c r="H14" s="43">
        <v>10.199999999999999</v>
      </c>
      <c r="I14" s="43">
        <v>9.6999999999999993</v>
      </c>
      <c r="J14" s="43">
        <v>135.80000000000001</v>
      </c>
      <c r="K14" s="44" t="s">
        <v>58</v>
      </c>
      <c r="L14" s="43">
        <v>6.6</v>
      </c>
    </row>
    <row r="15" spans="1:12" ht="15">
      <c r="A15" s="23"/>
      <c r="B15" s="15"/>
      <c r="C15" s="11"/>
      <c r="D15" s="7" t="s">
        <v>27</v>
      </c>
      <c r="E15" s="42" t="s">
        <v>108</v>
      </c>
      <c r="F15" s="43">
        <v>200</v>
      </c>
      <c r="G15" s="43">
        <v>8.64</v>
      </c>
      <c r="H15" s="43">
        <v>9.06</v>
      </c>
      <c r="I15" s="43">
        <v>13.92</v>
      </c>
      <c r="J15" s="43">
        <v>169.8</v>
      </c>
      <c r="K15" s="44" t="s">
        <v>133</v>
      </c>
      <c r="L15" s="43">
        <v>12.64</v>
      </c>
    </row>
    <row r="16" spans="1:12" ht="15">
      <c r="A16" s="23"/>
      <c r="B16" s="15"/>
      <c r="C16" s="11"/>
      <c r="D16" s="7" t="s">
        <v>28</v>
      </c>
      <c r="E16" s="42" t="s">
        <v>87</v>
      </c>
      <c r="F16" s="43">
        <v>200</v>
      </c>
      <c r="G16" s="43">
        <v>34.1</v>
      </c>
      <c r="H16" s="43">
        <v>10.1</v>
      </c>
      <c r="I16" s="43">
        <v>41.5</v>
      </c>
      <c r="J16" s="43">
        <v>395.3</v>
      </c>
      <c r="K16" s="44" t="s">
        <v>59</v>
      </c>
      <c r="L16" s="43">
        <v>52.4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0.5</v>
      </c>
      <c r="H18" s="43">
        <v>0.2</v>
      </c>
      <c r="I18" s="43">
        <v>19.5</v>
      </c>
      <c r="J18" s="43">
        <v>81.3</v>
      </c>
      <c r="K18" s="44" t="s">
        <v>60</v>
      </c>
      <c r="L18" s="43">
        <v>8.4</v>
      </c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70</v>
      </c>
      <c r="G19" s="43">
        <v>4.5999999999999996</v>
      </c>
      <c r="H19" s="43">
        <v>0.5</v>
      </c>
      <c r="I19" s="43">
        <v>39.5</v>
      </c>
      <c r="J19" s="43">
        <v>167.29</v>
      </c>
      <c r="K19" s="44"/>
      <c r="L19" s="43">
        <v>5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>SUM(G14:G22)</f>
        <v>49.54</v>
      </c>
      <c r="H23" s="19">
        <f>SUM(H14:H22)</f>
        <v>30.06</v>
      </c>
      <c r="I23" s="19">
        <f>SUM(I14:I22)</f>
        <v>124.12</v>
      </c>
      <c r="J23" s="19">
        <f>SUM(J14:J22)</f>
        <v>949.49</v>
      </c>
      <c r="K23" s="25"/>
      <c r="L23" s="19">
        <f>SUM(L14:L22)</f>
        <v>85.04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750</v>
      </c>
      <c r="G24" s="32">
        <f>G13+G23</f>
        <v>49.54</v>
      </c>
      <c r="H24" s="32">
        <f>H13+H23</f>
        <v>30.06</v>
      </c>
      <c r="I24" s="32">
        <f>I13+I23</f>
        <v>124.12</v>
      </c>
      <c r="J24" s="32">
        <f>J13+J23</f>
        <v>949.49</v>
      </c>
      <c r="K24" s="32"/>
      <c r="L24" s="32">
        <f>L13+L23</f>
        <v>85.04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44</v>
      </c>
      <c r="F33" s="43">
        <v>15</v>
      </c>
      <c r="G33" s="43">
        <v>3.5</v>
      </c>
      <c r="H33" s="43">
        <v>4.4000000000000004</v>
      </c>
      <c r="I33" s="43">
        <v>0</v>
      </c>
      <c r="J33" s="43">
        <v>53.8</v>
      </c>
      <c r="K33" s="44" t="s">
        <v>56</v>
      </c>
      <c r="L33" s="43">
        <v>12</v>
      </c>
    </row>
    <row r="34" spans="1:12" ht="15">
      <c r="A34" s="14"/>
      <c r="B34" s="15"/>
      <c r="C34" s="11"/>
      <c r="D34" s="7" t="s">
        <v>27</v>
      </c>
      <c r="E34" s="42" t="s">
        <v>77</v>
      </c>
      <c r="F34" s="43">
        <v>200</v>
      </c>
      <c r="G34" s="43">
        <v>5.87</v>
      </c>
      <c r="H34" s="43">
        <v>6.2</v>
      </c>
      <c r="I34" s="43">
        <v>12.65</v>
      </c>
      <c r="J34" s="43">
        <v>137.99</v>
      </c>
      <c r="K34" s="44" t="s">
        <v>95</v>
      </c>
      <c r="L34" s="43">
        <v>15.1</v>
      </c>
    </row>
    <row r="35" spans="1:12" ht="15">
      <c r="A35" s="14"/>
      <c r="B35" s="15"/>
      <c r="C35" s="11"/>
      <c r="D35" s="7" t="s">
        <v>28</v>
      </c>
      <c r="E35" s="42" t="s">
        <v>109</v>
      </c>
      <c r="F35" s="43">
        <v>100</v>
      </c>
      <c r="G35" s="43">
        <v>13.62</v>
      </c>
      <c r="H35" s="43">
        <v>11.87</v>
      </c>
      <c r="I35" s="43">
        <v>8.3800000000000008</v>
      </c>
      <c r="J35" s="43">
        <v>195.13</v>
      </c>
      <c r="K35" s="44" t="s">
        <v>96</v>
      </c>
      <c r="L35" s="43">
        <v>66.3</v>
      </c>
    </row>
    <row r="36" spans="1:12" ht="15">
      <c r="A36" s="14"/>
      <c r="B36" s="15"/>
      <c r="C36" s="11"/>
      <c r="D36" s="7" t="s">
        <v>29</v>
      </c>
      <c r="E36" s="42" t="s">
        <v>97</v>
      </c>
      <c r="F36" s="43">
        <v>200</v>
      </c>
      <c r="G36" s="43">
        <v>5.9</v>
      </c>
      <c r="H36" s="43">
        <v>7</v>
      </c>
      <c r="I36" s="43">
        <v>40.6</v>
      </c>
      <c r="J36" s="43">
        <v>249.51</v>
      </c>
      <c r="K36" s="44" t="s">
        <v>132</v>
      </c>
      <c r="L36" s="43">
        <v>10</v>
      </c>
    </row>
    <row r="37" spans="1:12" ht="1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4.5999999999999996</v>
      </c>
      <c r="H37" s="43">
        <v>3.6</v>
      </c>
      <c r="I37" s="43">
        <v>12.6</v>
      </c>
      <c r="J37" s="43">
        <v>100.4</v>
      </c>
      <c r="K37" s="44" t="s">
        <v>61</v>
      </c>
      <c r="L37" s="43">
        <v>15.8</v>
      </c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70</v>
      </c>
      <c r="G38" s="43">
        <v>4.5999999999999996</v>
      </c>
      <c r="H38" s="43">
        <v>0.87</v>
      </c>
      <c r="I38" s="43">
        <v>39.5</v>
      </c>
      <c r="J38" s="43">
        <v>188.2</v>
      </c>
      <c r="K38" s="44" t="s">
        <v>45</v>
      </c>
      <c r="L38" s="43">
        <v>5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>SUM(G33:G41)</f>
        <v>38.090000000000003</v>
      </c>
      <c r="H42" s="19">
        <f>SUM(H33:H41)</f>
        <v>33.94</v>
      </c>
      <c r="I42" s="19">
        <f>SUM(I33:I41)</f>
        <v>113.73</v>
      </c>
      <c r="J42" s="19">
        <f>SUM(J33:J41)</f>
        <v>925.03</v>
      </c>
      <c r="K42" s="25"/>
      <c r="L42" s="19">
        <f>SUM(L33:L41)</f>
        <v>124.2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785</v>
      </c>
      <c r="G43" s="32">
        <f>G32+G42</f>
        <v>38.090000000000003</v>
      </c>
      <c r="H43" s="32">
        <f>H32+H42</f>
        <v>33.94</v>
      </c>
      <c r="I43" s="32">
        <f>I32+I42</f>
        <v>113.73</v>
      </c>
      <c r="J43" s="32">
        <f>J32+J42</f>
        <v>925.03</v>
      </c>
      <c r="K43" s="32"/>
      <c r="L43" s="32">
        <f>L32+L42</f>
        <v>124.2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110</v>
      </c>
      <c r="F52" s="43">
        <v>80</v>
      </c>
      <c r="G52" s="43">
        <v>1.7</v>
      </c>
      <c r="H52" s="43">
        <v>5.3</v>
      </c>
      <c r="I52" s="43">
        <v>16.7</v>
      </c>
      <c r="J52" s="43">
        <v>122.3</v>
      </c>
      <c r="K52" s="44" t="s">
        <v>91</v>
      </c>
      <c r="L52" s="43">
        <v>10.039999999999999</v>
      </c>
    </row>
    <row r="53" spans="1:12" ht="15">
      <c r="A53" s="23"/>
      <c r="B53" s="15"/>
      <c r="C53" s="11"/>
      <c r="D53" s="7" t="s">
        <v>27</v>
      </c>
      <c r="E53" s="42" t="s">
        <v>98</v>
      </c>
      <c r="F53" s="43">
        <v>200</v>
      </c>
      <c r="G53" s="51"/>
      <c r="H53" s="43">
        <v>4.58</v>
      </c>
      <c r="I53" s="43">
        <v>14.4</v>
      </c>
      <c r="J53" s="43">
        <v>125.9</v>
      </c>
      <c r="K53" s="44" t="s">
        <v>99</v>
      </c>
      <c r="L53" s="43">
        <v>8.6</v>
      </c>
    </row>
    <row r="54" spans="1:12" ht="15">
      <c r="A54" s="23"/>
      <c r="B54" s="15"/>
      <c r="C54" s="11"/>
      <c r="D54" s="7" t="s">
        <v>28</v>
      </c>
      <c r="E54" s="42" t="s">
        <v>111</v>
      </c>
      <c r="F54" s="43">
        <v>120</v>
      </c>
      <c r="G54" s="43">
        <v>18.899999999999999</v>
      </c>
      <c r="H54" s="43">
        <v>22</v>
      </c>
      <c r="I54" s="43">
        <v>5.5</v>
      </c>
      <c r="J54" s="43">
        <v>295.8</v>
      </c>
      <c r="K54" s="44" t="s">
        <v>78</v>
      </c>
      <c r="L54" s="43">
        <v>34.450000000000003</v>
      </c>
    </row>
    <row r="55" spans="1:12" ht="15">
      <c r="A55" s="23"/>
      <c r="B55" s="15"/>
      <c r="C55" s="11"/>
      <c r="D55" s="7" t="s">
        <v>29</v>
      </c>
      <c r="E55" s="42" t="s">
        <v>93</v>
      </c>
      <c r="F55" s="43">
        <v>180</v>
      </c>
      <c r="G55" s="43">
        <v>4.3</v>
      </c>
      <c r="H55" s="43">
        <v>6.9</v>
      </c>
      <c r="I55" s="43">
        <v>26.4</v>
      </c>
      <c r="J55" s="43">
        <v>185.9</v>
      </c>
      <c r="K55" s="44" t="s">
        <v>62</v>
      </c>
      <c r="L55" s="43">
        <v>12.55</v>
      </c>
    </row>
    <row r="56" spans="1:12" ht="15">
      <c r="A56" s="23"/>
      <c r="B56" s="15"/>
      <c r="C56" s="11"/>
      <c r="D56" s="7" t="s">
        <v>30</v>
      </c>
      <c r="E56" s="42" t="s">
        <v>47</v>
      </c>
      <c r="F56" s="43">
        <v>200</v>
      </c>
      <c r="G56" s="43">
        <v>1</v>
      </c>
      <c r="H56" s="43">
        <v>0.1</v>
      </c>
      <c r="I56" s="43">
        <v>15.7</v>
      </c>
      <c r="J56" s="43">
        <v>66.900000000000006</v>
      </c>
      <c r="K56" s="44" t="s">
        <v>134</v>
      </c>
      <c r="L56" s="43">
        <v>11.5</v>
      </c>
    </row>
    <row r="57" spans="1:12" ht="15">
      <c r="A57" s="23"/>
      <c r="B57" s="15"/>
      <c r="C57" s="11"/>
      <c r="D57" s="7" t="s">
        <v>31</v>
      </c>
      <c r="E57" s="42" t="s">
        <v>43</v>
      </c>
      <c r="F57" s="43">
        <v>80</v>
      </c>
      <c r="G57" s="43">
        <v>5.5</v>
      </c>
      <c r="H57" s="43">
        <v>1.1000000000000001</v>
      </c>
      <c r="I57" s="43">
        <v>33.6</v>
      </c>
      <c r="J57" s="43">
        <v>153.9</v>
      </c>
      <c r="K57" s="44" t="s">
        <v>45</v>
      </c>
      <c r="L57" s="43">
        <v>6.8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>SUM(G52:G60)</f>
        <v>31.4</v>
      </c>
      <c r="H61" s="19">
        <f>SUM(H52:H60)</f>
        <v>39.980000000000004</v>
      </c>
      <c r="I61" s="19">
        <f>SUM(I52:I60)</f>
        <v>112.30000000000001</v>
      </c>
      <c r="J61" s="19">
        <f>SUM(J52:J60)</f>
        <v>950.69999999999993</v>
      </c>
      <c r="K61" s="25"/>
      <c r="L61" s="19">
        <f>SUM(L52:L60)</f>
        <v>83.94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860</v>
      </c>
      <c r="G62" s="32">
        <f>G51+G61</f>
        <v>31.4</v>
      </c>
      <c r="H62" s="32">
        <f>H51+H61</f>
        <v>39.980000000000004</v>
      </c>
      <c r="I62" s="32">
        <f>I51+I61</f>
        <v>112.30000000000001</v>
      </c>
      <c r="J62" s="32">
        <f>J51+J61</f>
        <v>950.69999999999993</v>
      </c>
      <c r="K62" s="32"/>
      <c r="L62" s="32">
        <f>L51+L61</f>
        <v>83.94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112</v>
      </c>
      <c r="F72" s="43">
        <v>200</v>
      </c>
      <c r="G72" s="43">
        <v>6.18</v>
      </c>
      <c r="H72" s="43">
        <v>7.23</v>
      </c>
      <c r="I72" s="43">
        <v>14.07</v>
      </c>
      <c r="J72" s="43">
        <v>146.1</v>
      </c>
      <c r="K72" s="44" t="s">
        <v>55</v>
      </c>
      <c r="L72" s="43">
        <v>9.4</v>
      </c>
    </row>
    <row r="73" spans="1:12" ht="15">
      <c r="A73" s="23"/>
      <c r="B73" s="15"/>
      <c r="C73" s="11"/>
      <c r="D73" s="7" t="s">
        <v>28</v>
      </c>
      <c r="E73" s="42" t="s">
        <v>130</v>
      </c>
      <c r="F73" s="43">
        <v>250</v>
      </c>
      <c r="G73" s="43">
        <v>27.45</v>
      </c>
      <c r="H73" s="43">
        <v>27.53</v>
      </c>
      <c r="I73" s="43">
        <v>16.68</v>
      </c>
      <c r="J73" s="43">
        <v>424.1</v>
      </c>
      <c r="K73" s="44" t="s">
        <v>131</v>
      </c>
      <c r="L73" s="43">
        <v>36.9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3.8</v>
      </c>
      <c r="H75" s="43">
        <v>2.9</v>
      </c>
      <c r="I75" s="43">
        <v>14.18</v>
      </c>
      <c r="J75" s="43">
        <v>93.34</v>
      </c>
      <c r="K75" s="44" t="s">
        <v>57</v>
      </c>
      <c r="L75" s="43">
        <v>15.5</v>
      </c>
    </row>
    <row r="76" spans="1:12" ht="15">
      <c r="A76" s="23"/>
      <c r="B76" s="15"/>
      <c r="C76" s="11"/>
      <c r="D76" s="7" t="s">
        <v>31</v>
      </c>
      <c r="E76" s="42" t="s">
        <v>43</v>
      </c>
      <c r="F76" s="43">
        <v>100</v>
      </c>
      <c r="G76" s="43">
        <v>6.32</v>
      </c>
      <c r="H76" s="43">
        <v>0.8</v>
      </c>
      <c r="I76" s="43">
        <v>48.48</v>
      </c>
      <c r="J76" s="43">
        <v>275.2</v>
      </c>
      <c r="K76" s="44" t="s">
        <v>45</v>
      </c>
      <c r="L76" s="43">
        <v>8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 t="s">
        <v>129</v>
      </c>
      <c r="F78" s="43">
        <v>100</v>
      </c>
      <c r="G78" s="43">
        <v>1.03</v>
      </c>
      <c r="H78" s="43">
        <v>0.48</v>
      </c>
      <c r="I78" s="43">
        <v>23.43</v>
      </c>
      <c r="J78" s="43">
        <v>92</v>
      </c>
      <c r="K78" s="44" t="s">
        <v>45</v>
      </c>
      <c r="L78" s="43">
        <v>12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>SUM(G71:G79)</f>
        <v>44.779999999999994</v>
      </c>
      <c r="H80" s="19">
        <f>SUM(H71:H79)</f>
        <v>38.94</v>
      </c>
      <c r="I80" s="19">
        <f>SUM(I71:I79)</f>
        <v>116.84</v>
      </c>
      <c r="J80" s="19">
        <f>SUM(J71:J79)</f>
        <v>1030.74</v>
      </c>
      <c r="K80" s="25"/>
      <c r="L80" s="19">
        <f>SUM(L71:L79)</f>
        <v>81.8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850</v>
      </c>
      <c r="G81" s="32">
        <f>G70+G80</f>
        <v>44.779999999999994</v>
      </c>
      <c r="H81" s="32">
        <f>H70+H80</f>
        <v>38.94</v>
      </c>
      <c r="I81" s="32">
        <f>I70+I80</f>
        <v>116.84</v>
      </c>
      <c r="J81" s="32">
        <f>J70+J80</f>
        <v>1030.74</v>
      </c>
      <c r="K81" s="32"/>
      <c r="L81" s="32">
        <f>L70+L80</f>
        <v>81.8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92</v>
      </c>
      <c r="F90" s="43">
        <v>60</v>
      </c>
      <c r="G90" s="43">
        <v>3.1</v>
      </c>
      <c r="H90" s="43">
        <v>0.18</v>
      </c>
      <c r="I90" s="43">
        <v>5.8</v>
      </c>
      <c r="J90" s="43">
        <v>37.799999999999997</v>
      </c>
      <c r="K90" s="44" t="s">
        <v>63</v>
      </c>
      <c r="L90" s="43">
        <v>10.8</v>
      </c>
    </row>
    <row r="91" spans="1:12" ht="15">
      <c r="A91" s="23"/>
      <c r="B91" s="15"/>
      <c r="C91" s="11"/>
      <c r="D91" s="7" t="s">
        <v>27</v>
      </c>
      <c r="E91" s="42" t="s">
        <v>100</v>
      </c>
      <c r="F91" s="43">
        <v>200</v>
      </c>
      <c r="G91" s="43">
        <v>4.62</v>
      </c>
      <c r="H91" s="43">
        <v>3.3</v>
      </c>
      <c r="I91" s="43">
        <v>11.4</v>
      </c>
      <c r="J91" s="43">
        <v>93.54</v>
      </c>
      <c r="K91" s="44" t="s">
        <v>55</v>
      </c>
      <c r="L91" s="43">
        <v>6.38</v>
      </c>
    </row>
    <row r="92" spans="1:12" ht="15">
      <c r="A92" s="23"/>
      <c r="B92" s="15"/>
      <c r="C92" s="11"/>
      <c r="D92" s="7" t="s">
        <v>28</v>
      </c>
      <c r="E92" s="42" t="s">
        <v>80</v>
      </c>
      <c r="F92" s="43">
        <v>100</v>
      </c>
      <c r="G92" s="43">
        <v>18.260000000000002</v>
      </c>
      <c r="H92" s="43">
        <v>18.3</v>
      </c>
      <c r="I92" s="43">
        <v>16.53</v>
      </c>
      <c r="J92" s="43">
        <v>295.2</v>
      </c>
      <c r="K92" s="44" t="s">
        <v>65</v>
      </c>
      <c r="L92" s="43">
        <v>60.13</v>
      </c>
    </row>
    <row r="93" spans="1:12" ht="15">
      <c r="A93" s="23"/>
      <c r="B93" s="15"/>
      <c r="C93" s="11"/>
      <c r="D93" s="7" t="s">
        <v>29</v>
      </c>
      <c r="E93" s="42" t="s">
        <v>79</v>
      </c>
      <c r="F93" s="43">
        <v>180</v>
      </c>
      <c r="G93" s="43">
        <v>5.4</v>
      </c>
      <c r="H93" s="43">
        <v>4.9000000000000004</v>
      </c>
      <c r="I93" s="43">
        <v>32.799999999999997</v>
      </c>
      <c r="J93" s="43">
        <v>196.8</v>
      </c>
      <c r="K93" s="44" t="s">
        <v>64</v>
      </c>
      <c r="L93" s="43">
        <v>5.0999999999999996</v>
      </c>
    </row>
    <row r="94" spans="1:12" ht="15">
      <c r="A94" s="23"/>
      <c r="B94" s="15"/>
      <c r="C94" s="11"/>
      <c r="D94" s="7" t="s">
        <v>30</v>
      </c>
      <c r="E94" s="42" t="s">
        <v>121</v>
      </c>
      <c r="F94" s="43">
        <v>200</v>
      </c>
      <c r="G94" s="43">
        <v>0.1</v>
      </c>
      <c r="H94" s="43">
        <v>0</v>
      </c>
      <c r="I94" s="43">
        <v>14.1</v>
      </c>
      <c r="J94" s="43">
        <v>56.8</v>
      </c>
      <c r="K94" s="44" t="s">
        <v>117</v>
      </c>
      <c r="L94" s="43">
        <v>6.2</v>
      </c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49</v>
      </c>
      <c r="F96" s="43">
        <v>60</v>
      </c>
      <c r="G96" s="43">
        <v>2.6</v>
      </c>
      <c r="H96" s="43">
        <v>0.48</v>
      </c>
      <c r="I96" s="43">
        <v>1.05</v>
      </c>
      <c r="J96" s="43">
        <v>72.400000000000006</v>
      </c>
      <c r="K96" s="44" t="s">
        <v>45</v>
      </c>
      <c r="L96" s="43">
        <v>4.5999999999999996</v>
      </c>
    </row>
    <row r="97" spans="1:12" ht="15">
      <c r="A97" s="23"/>
      <c r="B97" s="15"/>
      <c r="C97" s="11"/>
      <c r="D97" s="6"/>
      <c r="E97" s="42" t="s">
        <v>81</v>
      </c>
      <c r="F97" s="43">
        <v>40</v>
      </c>
      <c r="G97" s="43">
        <v>1.6</v>
      </c>
      <c r="H97" s="43">
        <v>1.2</v>
      </c>
      <c r="I97" s="43">
        <v>4.5999999999999996</v>
      </c>
      <c r="J97" s="43">
        <v>59.2</v>
      </c>
      <c r="K97" s="44" t="s">
        <v>82</v>
      </c>
      <c r="L97" s="43">
        <v>2.8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>SUM(G90:G98)</f>
        <v>35.680000000000007</v>
      </c>
      <c r="H99" s="19">
        <f>SUM(H90:H98)</f>
        <v>28.36</v>
      </c>
      <c r="I99" s="19">
        <f>SUM(I90:I98)</f>
        <v>86.279999999999987</v>
      </c>
      <c r="J99" s="19">
        <f>SUM(J90:J98)</f>
        <v>811.7399999999999</v>
      </c>
      <c r="K99" s="25"/>
      <c r="L99" s="19">
        <f>SUM(L90:L98)</f>
        <v>96.009999999999991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840</v>
      </c>
      <c r="G100" s="32">
        <f>G89+G99</f>
        <v>35.680000000000007</v>
      </c>
      <c r="H100" s="32">
        <f>H89+H99</f>
        <v>28.36</v>
      </c>
      <c r="I100" s="32">
        <f>I89+I99</f>
        <v>86.279999999999987</v>
      </c>
      <c r="J100" s="32">
        <f>J89+J99</f>
        <v>811.7399999999999</v>
      </c>
      <c r="K100" s="32"/>
      <c r="L100" s="32">
        <f>L89+L99</f>
        <v>96.009999999999991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80</v>
      </c>
      <c r="G109" s="43">
        <v>0.8</v>
      </c>
      <c r="H109" s="43">
        <v>0.2</v>
      </c>
      <c r="I109" s="43">
        <v>2.5</v>
      </c>
      <c r="J109" s="43">
        <v>14.2</v>
      </c>
      <c r="K109" s="44" t="s">
        <v>128</v>
      </c>
      <c r="L109" s="43">
        <v>11</v>
      </c>
    </row>
    <row r="110" spans="1:12" ht="15">
      <c r="A110" s="23"/>
      <c r="B110" s="15"/>
      <c r="C110" s="11"/>
      <c r="D110" s="7" t="s">
        <v>27</v>
      </c>
      <c r="E110" s="42" t="s">
        <v>122</v>
      </c>
      <c r="F110" s="43">
        <v>200</v>
      </c>
      <c r="G110" s="43">
        <v>6.68</v>
      </c>
      <c r="H110" s="43">
        <v>4.5999999999999996</v>
      </c>
      <c r="I110" s="43">
        <v>16.28</v>
      </c>
      <c r="J110" s="43">
        <v>123.14</v>
      </c>
      <c r="K110" s="44" t="s">
        <v>116</v>
      </c>
      <c r="L110" s="43">
        <v>9.9</v>
      </c>
    </row>
    <row r="111" spans="1:12" ht="15">
      <c r="A111" s="23"/>
      <c r="B111" s="15"/>
      <c r="C111" s="11"/>
      <c r="D111" s="7" t="s">
        <v>28</v>
      </c>
      <c r="E111" s="42" t="s">
        <v>113</v>
      </c>
      <c r="F111" s="43">
        <v>100</v>
      </c>
      <c r="G111" s="43">
        <v>18.899999999999999</v>
      </c>
      <c r="H111" s="43">
        <v>24.87</v>
      </c>
      <c r="I111" s="43">
        <v>6.7</v>
      </c>
      <c r="J111" s="43">
        <v>369.41</v>
      </c>
      <c r="K111" s="44" t="s">
        <v>67</v>
      </c>
      <c r="L111" s="43">
        <v>32.299999999999997</v>
      </c>
    </row>
    <row r="112" spans="1:12" ht="15">
      <c r="A112" s="23"/>
      <c r="B112" s="15"/>
      <c r="C112" s="11"/>
      <c r="D112" s="7" t="s">
        <v>29</v>
      </c>
      <c r="E112" s="42" t="s">
        <v>50</v>
      </c>
      <c r="F112" s="43">
        <v>180</v>
      </c>
      <c r="G112" s="43">
        <v>11.1</v>
      </c>
      <c r="H112" s="43">
        <v>8.4</v>
      </c>
      <c r="I112" s="43">
        <v>48</v>
      </c>
      <c r="J112" s="43">
        <v>311.60000000000002</v>
      </c>
      <c r="K112" s="44" t="s">
        <v>66</v>
      </c>
      <c r="L112" s="43">
        <v>10.029999999999999</v>
      </c>
    </row>
    <row r="113" spans="1:12" ht="15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>
        <v>0.2</v>
      </c>
      <c r="H113" s="43">
        <v>0</v>
      </c>
      <c r="I113" s="43">
        <v>0.1</v>
      </c>
      <c r="J113" s="43">
        <v>1.4</v>
      </c>
      <c r="K113" s="44" t="s">
        <v>69</v>
      </c>
      <c r="L113" s="43">
        <v>1.5</v>
      </c>
    </row>
    <row r="114" spans="1:12" ht="15">
      <c r="A114" s="23"/>
      <c r="B114" s="15"/>
      <c r="C114" s="11"/>
      <c r="D114" s="7" t="s">
        <v>31</v>
      </c>
      <c r="E114" s="42" t="s">
        <v>43</v>
      </c>
      <c r="F114" s="43">
        <v>70</v>
      </c>
      <c r="G114" s="43">
        <v>4.5599999999999996</v>
      </c>
      <c r="H114" s="43">
        <v>1.4</v>
      </c>
      <c r="I114" s="43">
        <v>32.03</v>
      </c>
      <c r="J114" s="43">
        <v>152.4</v>
      </c>
      <c r="K114" s="44"/>
      <c r="L114" s="43">
        <v>4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 t="s">
        <v>114</v>
      </c>
      <c r="F116" s="43">
        <v>20</v>
      </c>
      <c r="G116" s="43">
        <v>0.03</v>
      </c>
      <c r="H116" s="43">
        <v>1.64</v>
      </c>
      <c r="I116" s="43">
        <v>0.64</v>
      </c>
      <c r="J116" s="43">
        <v>18.440000000000001</v>
      </c>
      <c r="K116" s="44" t="s">
        <v>115</v>
      </c>
      <c r="L116" s="43">
        <v>2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>SUM(G109:G117)</f>
        <v>42.27</v>
      </c>
      <c r="H118" s="19">
        <f>SUM(H109:H117)</f>
        <v>41.11</v>
      </c>
      <c r="I118" s="19">
        <f>SUM(I109:I117)</f>
        <v>106.25</v>
      </c>
      <c r="J118" s="19">
        <f>SUM(J109:J117)</f>
        <v>990.59</v>
      </c>
      <c r="K118" s="25"/>
      <c r="L118" s="19">
        <f>SUM(L109:L117)</f>
        <v>70.72999999999999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850</v>
      </c>
      <c r="G119" s="32">
        <f>G108+G118</f>
        <v>42.27</v>
      </c>
      <c r="H119" s="32">
        <f>H108+H118</f>
        <v>41.11</v>
      </c>
      <c r="I119" s="32">
        <f>I108+I118</f>
        <v>106.25</v>
      </c>
      <c r="J119" s="32">
        <f>J108+J118</f>
        <v>990.59</v>
      </c>
      <c r="K119" s="32"/>
      <c r="L119" s="32">
        <f>L108+L118</f>
        <v>70.72999999999999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84</v>
      </c>
      <c r="F128" s="43">
        <v>20</v>
      </c>
      <c r="G128" s="43">
        <v>3.5</v>
      </c>
      <c r="H128" s="43">
        <v>4.4000000000000004</v>
      </c>
      <c r="I128" s="43">
        <v>0</v>
      </c>
      <c r="J128" s="43">
        <v>53.8</v>
      </c>
      <c r="K128" s="44" t="s">
        <v>56</v>
      </c>
      <c r="L128" s="43">
        <v>12</v>
      </c>
    </row>
    <row r="129" spans="1:12" ht="15">
      <c r="A129" s="14"/>
      <c r="B129" s="15"/>
      <c r="C129" s="11"/>
      <c r="D129" s="7" t="s">
        <v>27</v>
      </c>
      <c r="E129" s="42" t="s">
        <v>85</v>
      </c>
      <c r="F129" s="43">
        <v>200</v>
      </c>
      <c r="G129" s="43">
        <v>6.45</v>
      </c>
      <c r="H129" s="43">
        <v>3.48</v>
      </c>
      <c r="I129" s="43">
        <v>23.13</v>
      </c>
      <c r="J129" s="43">
        <v>149.5</v>
      </c>
      <c r="K129" s="44" t="s">
        <v>70</v>
      </c>
      <c r="L129" s="43">
        <v>6.1</v>
      </c>
    </row>
    <row r="130" spans="1:12" ht="15">
      <c r="A130" s="14"/>
      <c r="B130" s="15"/>
      <c r="C130" s="11"/>
      <c r="D130" s="7" t="s">
        <v>28</v>
      </c>
      <c r="E130" s="42" t="s">
        <v>103</v>
      </c>
      <c r="F130" s="43">
        <v>100</v>
      </c>
      <c r="G130" s="43">
        <v>16.899999999999999</v>
      </c>
      <c r="H130" s="43">
        <v>16.399999999999999</v>
      </c>
      <c r="I130" s="43">
        <v>4</v>
      </c>
      <c r="J130" s="43">
        <v>232</v>
      </c>
      <c r="K130" s="44" t="s">
        <v>104</v>
      </c>
      <c r="L130" s="43">
        <v>50.11</v>
      </c>
    </row>
    <row r="131" spans="1:12" ht="15">
      <c r="A131" s="14"/>
      <c r="B131" s="15"/>
      <c r="C131" s="11"/>
      <c r="D131" s="7" t="s">
        <v>29</v>
      </c>
      <c r="E131" s="42" t="s">
        <v>101</v>
      </c>
      <c r="F131" s="43">
        <v>180</v>
      </c>
      <c r="G131" s="43">
        <v>3.5</v>
      </c>
      <c r="H131" s="43">
        <v>4.8</v>
      </c>
      <c r="I131" s="43">
        <v>35</v>
      </c>
      <c r="J131" s="43">
        <v>196.9</v>
      </c>
      <c r="K131" s="44" t="s">
        <v>102</v>
      </c>
      <c r="L131" s="43">
        <v>9</v>
      </c>
    </row>
    <row r="132" spans="1:12" ht="15">
      <c r="A132" s="14"/>
      <c r="B132" s="15"/>
      <c r="C132" s="11"/>
      <c r="D132" s="7" t="s">
        <v>30</v>
      </c>
      <c r="E132" s="42" t="s">
        <v>123</v>
      </c>
      <c r="F132" s="43">
        <v>200</v>
      </c>
      <c r="G132" s="43">
        <v>0.2</v>
      </c>
      <c r="H132" s="43">
        <v>0.1</v>
      </c>
      <c r="I132" s="43">
        <v>10.199999999999999</v>
      </c>
      <c r="J132" s="43">
        <v>42.5</v>
      </c>
      <c r="K132" s="44" t="s">
        <v>124</v>
      </c>
      <c r="L132" s="43">
        <v>3.6</v>
      </c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70</v>
      </c>
      <c r="G133" s="43">
        <v>5.2</v>
      </c>
      <c r="H133" s="43">
        <v>0.6</v>
      </c>
      <c r="I133" s="43">
        <v>32.46</v>
      </c>
      <c r="J133" s="43">
        <v>147.4</v>
      </c>
      <c r="K133" s="44" t="s">
        <v>45</v>
      </c>
      <c r="L133" s="43">
        <v>5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>SUM(G128:G136)</f>
        <v>35.75</v>
      </c>
      <c r="H137" s="19">
        <f>SUM(H128:H136)</f>
        <v>29.780000000000005</v>
      </c>
      <c r="I137" s="19">
        <f>SUM(I128:I136)</f>
        <v>104.78999999999999</v>
      </c>
      <c r="J137" s="19">
        <f>SUM(J128:J136)</f>
        <v>822.1</v>
      </c>
      <c r="K137" s="25"/>
      <c r="L137" s="19">
        <f>SUM(L128:L136)</f>
        <v>85.81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770</v>
      </c>
      <c r="G138" s="32">
        <f>G127+G137</f>
        <v>35.75</v>
      </c>
      <c r="H138" s="32">
        <f>H127+H137</f>
        <v>29.780000000000005</v>
      </c>
      <c r="I138" s="32">
        <f>I127+I137</f>
        <v>104.78999999999999</v>
      </c>
      <c r="J138" s="32">
        <f>J127+J137</f>
        <v>822.1</v>
      </c>
      <c r="K138" s="32"/>
      <c r="L138" s="32">
        <f>L127+L137</f>
        <v>85.81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127</v>
      </c>
      <c r="F147" s="43">
        <v>80</v>
      </c>
      <c r="G147" s="43">
        <v>1.5</v>
      </c>
      <c r="H147" s="43">
        <v>0.2</v>
      </c>
      <c r="I147" s="43">
        <v>21.5</v>
      </c>
      <c r="J147" s="43">
        <v>94.7</v>
      </c>
      <c r="K147" s="44" t="s">
        <v>71</v>
      </c>
      <c r="L147" s="43">
        <v>4.7</v>
      </c>
    </row>
    <row r="148" spans="1:12" ht="15">
      <c r="A148" s="23"/>
      <c r="B148" s="15"/>
      <c r="C148" s="11"/>
      <c r="D148" s="7" t="s">
        <v>27</v>
      </c>
      <c r="E148" s="42" t="s">
        <v>126</v>
      </c>
      <c r="F148" s="43">
        <v>200</v>
      </c>
      <c r="G148" s="43">
        <v>1.34</v>
      </c>
      <c r="H148" s="43">
        <v>3.14</v>
      </c>
      <c r="I148" s="43">
        <v>5.86</v>
      </c>
      <c r="J148" s="43">
        <v>57.08</v>
      </c>
      <c r="K148" s="44" t="s">
        <v>118</v>
      </c>
      <c r="L148" s="43">
        <v>9.33</v>
      </c>
    </row>
    <row r="149" spans="1:12" ht="15">
      <c r="A149" s="23"/>
      <c r="B149" s="15"/>
      <c r="C149" s="11"/>
      <c r="D149" s="7" t="s">
        <v>28</v>
      </c>
      <c r="E149" s="42" t="s">
        <v>51</v>
      </c>
      <c r="F149" s="43">
        <v>120</v>
      </c>
      <c r="G149" s="43">
        <v>20.100000000000001</v>
      </c>
      <c r="H149" s="43">
        <v>19.899999999999999</v>
      </c>
      <c r="I149" s="43">
        <v>8</v>
      </c>
      <c r="J149" s="43">
        <v>283.89999999999998</v>
      </c>
      <c r="K149" s="44" t="s">
        <v>72</v>
      </c>
      <c r="L149" s="43">
        <v>40.22</v>
      </c>
    </row>
    <row r="150" spans="1:12" ht="15">
      <c r="A150" s="23"/>
      <c r="B150" s="15"/>
      <c r="C150" s="11"/>
      <c r="D150" s="7" t="s">
        <v>29</v>
      </c>
      <c r="E150" s="42" t="s">
        <v>93</v>
      </c>
      <c r="F150" s="43">
        <v>180</v>
      </c>
      <c r="G150" s="43">
        <v>4.3</v>
      </c>
      <c r="H150" s="43">
        <v>6.9</v>
      </c>
      <c r="I150" s="43">
        <v>26.4</v>
      </c>
      <c r="J150" s="43">
        <v>185.9</v>
      </c>
      <c r="K150" s="44" t="s">
        <v>62</v>
      </c>
      <c r="L150" s="43">
        <v>12.3</v>
      </c>
    </row>
    <row r="151" spans="1:12" ht="15">
      <c r="A151" s="23"/>
      <c r="B151" s="15"/>
      <c r="C151" s="11"/>
      <c r="D151" s="7" t="s">
        <v>30</v>
      </c>
      <c r="E151" s="42" t="s">
        <v>86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73</v>
      </c>
      <c r="L151" s="43">
        <v>4.7</v>
      </c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70</v>
      </c>
      <c r="G152" s="43">
        <v>5.0999999999999996</v>
      </c>
      <c r="H152" s="43">
        <v>0.95</v>
      </c>
      <c r="I152" s="43">
        <v>38.200000000000003</v>
      </c>
      <c r="J152" s="43">
        <v>172.4</v>
      </c>
      <c r="K152" s="44"/>
      <c r="L152" s="43">
        <v>4.2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>SUM(G147:G155)</f>
        <v>32.840000000000003</v>
      </c>
      <c r="H156" s="19">
        <f>SUM(H147:H155)</f>
        <v>31.09</v>
      </c>
      <c r="I156" s="19">
        <f>SUM(I147:I155)</f>
        <v>119.76</v>
      </c>
      <c r="J156" s="19">
        <f>SUM(J147:J155)</f>
        <v>874.9799999999999</v>
      </c>
      <c r="K156" s="25"/>
      <c r="L156" s="19">
        <f>SUM(L147:L155)</f>
        <v>75.45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850</v>
      </c>
      <c r="G157" s="32">
        <f>G146+G156</f>
        <v>32.840000000000003</v>
      </c>
      <c r="H157" s="32">
        <f>H146+H156</f>
        <v>31.09</v>
      </c>
      <c r="I157" s="32">
        <f>I146+I156</f>
        <v>119.76</v>
      </c>
      <c r="J157" s="32">
        <f>J146+J156</f>
        <v>874.9799999999999</v>
      </c>
      <c r="K157" s="32"/>
      <c r="L157" s="32">
        <f>L146+L156</f>
        <v>75.45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125</v>
      </c>
      <c r="F167" s="43">
        <v>200</v>
      </c>
      <c r="G167" s="43">
        <v>3.68</v>
      </c>
      <c r="H167" s="43">
        <v>6.34</v>
      </c>
      <c r="I167" s="43">
        <v>10.16</v>
      </c>
      <c r="J167" s="43">
        <v>114.1</v>
      </c>
      <c r="K167" s="44" t="s">
        <v>74</v>
      </c>
      <c r="L167" s="43">
        <v>11.92</v>
      </c>
    </row>
    <row r="168" spans="1:12" ht="15">
      <c r="A168" s="23"/>
      <c r="B168" s="15"/>
      <c r="C168" s="11"/>
      <c r="D168" s="7" t="s">
        <v>28</v>
      </c>
      <c r="E168" s="42" t="s">
        <v>105</v>
      </c>
      <c r="F168" s="43">
        <v>200</v>
      </c>
      <c r="G168" s="43">
        <v>24.04</v>
      </c>
      <c r="H168" s="43">
        <v>8.15</v>
      </c>
      <c r="I168" s="43">
        <v>20.239999999999998</v>
      </c>
      <c r="J168" s="43">
        <v>250.01</v>
      </c>
      <c r="K168" s="44" t="s">
        <v>106</v>
      </c>
      <c r="L168" s="43">
        <v>44.14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119</v>
      </c>
      <c r="F170" s="43">
        <v>200</v>
      </c>
      <c r="G170" s="43">
        <v>1</v>
      </c>
      <c r="H170" s="43">
        <v>0.2</v>
      </c>
      <c r="I170" s="43">
        <v>20.2</v>
      </c>
      <c r="J170" s="43">
        <v>92</v>
      </c>
      <c r="K170" s="44" t="s">
        <v>45</v>
      </c>
      <c r="L170" s="43">
        <v>12</v>
      </c>
    </row>
    <row r="171" spans="1:12" ht="15">
      <c r="A171" s="23"/>
      <c r="B171" s="15"/>
      <c r="C171" s="11"/>
      <c r="D171" s="7" t="s">
        <v>31</v>
      </c>
      <c r="E171" s="42" t="s">
        <v>43</v>
      </c>
      <c r="F171" s="43">
        <v>70</v>
      </c>
      <c r="G171" s="43">
        <v>5.85</v>
      </c>
      <c r="H171" s="43">
        <v>1.37</v>
      </c>
      <c r="I171" s="43">
        <v>33.6</v>
      </c>
      <c r="J171" s="43">
        <v>178.3</v>
      </c>
      <c r="K171" s="44" t="s">
        <v>45</v>
      </c>
      <c r="L171" s="43">
        <v>5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52</v>
      </c>
      <c r="F173" s="43">
        <v>100</v>
      </c>
      <c r="G173" s="43">
        <v>0.6</v>
      </c>
      <c r="H173" s="43">
        <v>0.7</v>
      </c>
      <c r="I173" s="43">
        <v>14.7</v>
      </c>
      <c r="J173" s="43">
        <v>72.7</v>
      </c>
      <c r="K173" s="44" t="s">
        <v>45</v>
      </c>
      <c r="L173" s="43">
        <v>12</v>
      </c>
    </row>
    <row r="174" spans="1:12" ht="15">
      <c r="A174" s="23"/>
      <c r="B174" s="15"/>
      <c r="C174" s="11"/>
      <c r="D174" s="6"/>
      <c r="E174" s="42" t="s">
        <v>94</v>
      </c>
      <c r="F174" s="43">
        <v>60</v>
      </c>
      <c r="G174" s="43">
        <v>4.5999999999999996</v>
      </c>
      <c r="H174" s="43">
        <v>4.0999999999999996</v>
      </c>
      <c r="I174" s="43">
        <v>30.52</v>
      </c>
      <c r="J174" s="43">
        <v>199</v>
      </c>
      <c r="K174" s="44" t="s">
        <v>135</v>
      </c>
      <c r="L174" s="43">
        <v>8.4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>SUM(G166:G174)</f>
        <v>39.770000000000003</v>
      </c>
      <c r="H175" s="19">
        <f>SUM(H166:H174)</f>
        <v>20.86</v>
      </c>
      <c r="I175" s="19">
        <f>SUM(I166:I174)</f>
        <v>129.41999999999999</v>
      </c>
      <c r="J175" s="19">
        <f>SUM(J166:J174)</f>
        <v>906.11000000000013</v>
      </c>
      <c r="K175" s="25"/>
      <c r="L175" s="19">
        <f>SUM(L166:L174)</f>
        <v>93.460000000000008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830</v>
      </c>
      <c r="G176" s="32">
        <f>G165+G175</f>
        <v>39.770000000000003</v>
      </c>
      <c r="H176" s="32">
        <f>H165+H175</f>
        <v>20.86</v>
      </c>
      <c r="I176" s="32">
        <f>I165+I175</f>
        <v>129.41999999999999</v>
      </c>
      <c r="J176" s="32">
        <f>J165+J175</f>
        <v>906.11000000000013</v>
      </c>
      <c r="K176" s="32"/>
      <c r="L176" s="32">
        <f>L165+L175</f>
        <v>93.460000000000008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89</v>
      </c>
      <c r="F185" s="43">
        <v>80</v>
      </c>
      <c r="G185" s="43">
        <v>0.8</v>
      </c>
      <c r="H185" s="43">
        <v>4.0999999999999996</v>
      </c>
      <c r="I185" s="43">
        <v>2.4</v>
      </c>
      <c r="J185" s="43">
        <v>50.1</v>
      </c>
      <c r="K185" s="44" t="s">
        <v>90</v>
      </c>
      <c r="L185" s="43">
        <v>10.1</v>
      </c>
    </row>
    <row r="186" spans="1:12" ht="15">
      <c r="A186" s="23"/>
      <c r="B186" s="15"/>
      <c r="C186" s="11"/>
      <c r="D186" s="7" t="s">
        <v>27</v>
      </c>
      <c r="E186" s="42" t="s">
        <v>120</v>
      </c>
      <c r="F186" s="43">
        <v>200</v>
      </c>
      <c r="G186" s="43">
        <v>5.01</v>
      </c>
      <c r="H186" s="43">
        <v>1.42</v>
      </c>
      <c r="I186" s="43">
        <v>12.54</v>
      </c>
      <c r="J186" s="43">
        <v>134.6</v>
      </c>
      <c r="K186" s="44" t="s">
        <v>107</v>
      </c>
      <c r="L186" s="43">
        <v>13.11</v>
      </c>
    </row>
    <row r="187" spans="1:12" ht="15">
      <c r="A187" s="23"/>
      <c r="B187" s="15"/>
      <c r="C187" s="11"/>
      <c r="D187" s="7" t="s">
        <v>28</v>
      </c>
      <c r="E187" s="42" t="s">
        <v>53</v>
      </c>
      <c r="F187" s="43">
        <v>200</v>
      </c>
      <c r="G187" s="43">
        <v>25.1</v>
      </c>
      <c r="H187" s="43">
        <v>24.4</v>
      </c>
      <c r="I187" s="43">
        <v>21.5</v>
      </c>
      <c r="J187" s="43">
        <v>397.5</v>
      </c>
      <c r="K187" s="44" t="s">
        <v>75</v>
      </c>
      <c r="L187" s="43">
        <v>48.55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0.6</v>
      </c>
      <c r="H189" s="43">
        <v>0.2</v>
      </c>
      <c r="I189" s="43">
        <v>15.2</v>
      </c>
      <c r="J189" s="43">
        <v>65.3</v>
      </c>
      <c r="K189" s="44" t="s">
        <v>76</v>
      </c>
      <c r="L189" s="43">
        <v>6.44</v>
      </c>
    </row>
    <row r="190" spans="1:12" ht="15">
      <c r="A190" s="23"/>
      <c r="B190" s="15"/>
      <c r="C190" s="11"/>
      <c r="D190" s="7" t="s">
        <v>31</v>
      </c>
      <c r="E190" s="42" t="s">
        <v>43</v>
      </c>
      <c r="F190" s="43">
        <v>80</v>
      </c>
      <c r="G190" s="43">
        <v>5.8</v>
      </c>
      <c r="H190" s="43">
        <v>1.91</v>
      </c>
      <c r="I190" s="43">
        <v>26.6</v>
      </c>
      <c r="J190" s="43">
        <v>127</v>
      </c>
      <c r="K190" s="44"/>
      <c r="L190" s="43">
        <v>5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>SUM(G185:G193)</f>
        <v>37.31</v>
      </c>
      <c r="H194" s="19">
        <f>SUM(H185:H193)</f>
        <v>32.029999999999994</v>
      </c>
      <c r="I194" s="19">
        <f>SUM(I185:I193)</f>
        <v>78.240000000000009</v>
      </c>
      <c r="J194" s="19">
        <f>SUM(J185:J193)</f>
        <v>774.5</v>
      </c>
      <c r="K194" s="25"/>
      <c r="L194" s="19">
        <f>SUM(L185:L193)</f>
        <v>83.199999999999989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760</v>
      </c>
      <c r="G195" s="32">
        <f>G184+G194</f>
        <v>37.31</v>
      </c>
      <c r="H195" s="32">
        <f>H184+H194</f>
        <v>32.029999999999994</v>
      </c>
      <c r="I195" s="32">
        <f>I184+I194</f>
        <v>78.240000000000009</v>
      </c>
      <c r="J195" s="32">
        <f>J184+J194</f>
        <v>774.5</v>
      </c>
      <c r="K195" s="32"/>
      <c r="L195" s="32">
        <f>L184+L194</f>
        <v>83.199999999999989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814.5</v>
      </c>
      <c r="G196" s="34">
        <f>(G24+G43+G62+G81+G100+G119+G138+G157+G176+G195)/(IF(G24=0,0,1)+IF(G43=0,0,1)+IF(G62=0,0,1)+IF(G81=0,0,1)+IF(G100=0,0,1)+IF(G119=0,0,1)+IF(G138=0,0,1)+IF(G157=0,0,1)+IF(G176=0,0,1)+IF(G195=0,0,1))</f>
        <v>38.743000000000002</v>
      </c>
      <c r="H196" s="34">
        <f>(H24+H43+H62+H81+H100+H119+H138+H157+H176+H195)/(IF(H24=0,0,1)+IF(H43=0,0,1)+IF(H62=0,0,1)+IF(H81=0,0,1)+IF(H100=0,0,1)+IF(H119=0,0,1)+IF(H138=0,0,1)+IF(H157=0,0,1)+IF(H176=0,0,1)+IF(H195=0,0,1))</f>
        <v>32.615000000000002</v>
      </c>
      <c r="I196" s="34">
        <f>(I24+I43+I62+I81+I100+I119+I138+I157+I176+I195)/(IF(I24=0,0,1)+IF(I43=0,0,1)+IF(I62=0,0,1)+IF(I81=0,0,1)+IF(I100=0,0,1)+IF(I119=0,0,1)+IF(I138=0,0,1)+IF(I157=0,0,1)+IF(I176=0,0,1)+IF(I195=0,0,1))</f>
        <v>109.173</v>
      </c>
      <c r="J196" s="34">
        <f>(J24+J43+J62+J81+J100+J119+J138+J157+J176+J195)/(IF(J24=0,0,1)+IF(J43=0,0,1)+IF(J62=0,0,1)+IF(J81=0,0,1)+IF(J100=0,0,1)+IF(J119=0,0,1)+IF(J138=0,0,1)+IF(J157=0,0,1)+IF(J176=0,0,1)+IF(J195=0,0,1))</f>
        <v>903.59799999999996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87.964000000000013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класс</cp:lastModifiedBy>
  <cp:lastPrinted>2026-02-06T08:20:53Z</cp:lastPrinted>
  <dcterms:created xsi:type="dcterms:W3CDTF">2022-05-16T14:23:56Z</dcterms:created>
  <dcterms:modified xsi:type="dcterms:W3CDTF">2026-05-12T01:38:06Z</dcterms:modified>
</cp:coreProperties>
</file>